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_conserver_ad_eiffel_IGM\Répertoire_ad_Eiffel_PROJETS\Année 2026-2027\Apprentissages Stages 2026-2027\TA 2026\Kit de communication Taxe d'Apprentissage 2026 - Composante de formation\"/>
    </mc:Choice>
  </mc:AlternateContent>
  <bookViews>
    <workbookView xWindow="0" yWindow="0" windowWidth="20490" windowHeight="7620"/>
  </bookViews>
  <sheets>
    <sheet name="Feuil1" sheetId="1" r:id="rId1"/>
  </sheets>
  <definedNames>
    <definedName name="_xlnm.Print_Area" localSheetId="0">Feuil1!$B$2:$F$39</definedName>
  </definedNames>
  <calcPr calcId="162913"/>
</workbook>
</file>

<file path=xl/calcChain.xml><?xml version="1.0" encoding="utf-8"?>
<calcChain xmlns="http://schemas.openxmlformats.org/spreadsheetml/2006/main">
  <c r="F28" i="1" l="1"/>
  <c r="F27" i="1"/>
  <c r="F24" i="1"/>
  <c r="F23" i="1"/>
  <c r="F21" i="1"/>
  <c r="E17" i="1"/>
  <c r="F29" i="1" s="1"/>
  <c r="D9" i="1"/>
  <c r="E18" i="1" l="1"/>
  <c r="F20" i="1"/>
  <c r="F22" i="1"/>
  <c r="F25" i="1"/>
  <c r="F26" i="1"/>
  <c r="F17" i="1" l="1"/>
</calcChain>
</file>

<file path=xl/sharedStrings.xml><?xml version="1.0" encoding="utf-8"?>
<sst xmlns="http://schemas.openxmlformats.org/spreadsheetml/2006/main" count="25" uniqueCount="25">
  <si>
    <t>Montant du solde de la TA = 0,09% de la masse salariale</t>
  </si>
  <si>
    <r>
      <t>Saisissez si</t>
    </r>
    <r>
      <rPr>
        <b/>
        <sz val="18"/>
        <color theme="1" tint="0.499984740745262"/>
        <rFont val="Calibri"/>
        <family val="2"/>
        <scheme val="minor"/>
      </rPr>
      <t xml:space="preserve"> </t>
    </r>
    <r>
      <rPr>
        <b/>
        <sz val="13"/>
        <color theme="1" tint="0.499984740745262"/>
        <rFont val="Calibri"/>
        <family val="2"/>
        <scheme val="minor"/>
      </rPr>
      <t>vous avez des déductions suite à des dons en nature ou créance CSA</t>
    </r>
  </si>
  <si>
    <t>Solde des 0,09% destiné au financement des établissements d'enseignement supérieur et/ou organismes habilités (hors CFA (3 = 1 - 2) et hors frais de gestion prélevés par l'URSSAF et la CDC)</t>
  </si>
  <si>
    <t>Convertisseur des montants en %, tels que vous aurez à les saisir dans SOLTéA
Destinataire(s) des fonds
(exemple pour 10 établissements bénéficiaires)</t>
  </si>
  <si>
    <t>0,09% en €</t>
  </si>
  <si>
    <t>en %</t>
  </si>
  <si>
    <t>Fonds établissements habilités</t>
  </si>
  <si>
    <t xml:space="preserve">Montant à répartir </t>
  </si>
  <si>
    <t>Attention votre SOLDE doit être égal à 0 (-) et les % à 100% (zone jaune)</t>
  </si>
  <si>
    <t xml:space="preserve"> Noms/coordonnées de(s) l'établissement(s) supérieur(s) ou du (des) organisme(s) bénéficiaire(s) :</t>
  </si>
  <si>
    <t>Établissement ou formation 1</t>
  </si>
  <si>
    <t>Établissement ou formation 2</t>
  </si>
  <si>
    <t>Établissement ou formation 3</t>
  </si>
  <si>
    <t>Établissement ou formation 4</t>
  </si>
  <si>
    <t>Établissement ou formation 5</t>
  </si>
  <si>
    <t>Établissement ou formation 6</t>
  </si>
  <si>
    <t>Établissement ou formation 7</t>
  </si>
  <si>
    <t>Établissement ou formation 8</t>
  </si>
  <si>
    <t>Établissement ou formation 9</t>
  </si>
  <si>
    <t>Établissement ou formation 10</t>
  </si>
  <si>
    <t>Ouverture de la plateforme SOLTéA à compter de mai 2026 avec vos identifiants issus de NET ENTREPRISES</t>
  </si>
  <si>
    <t>Saisissez le montant de la masse salariale (MS) de votre entreprise déclarée dans la DSN d'avril
(base de référence MS 2025)</t>
  </si>
  <si>
    <t>Rappel du nouveau circuit 2026</t>
  </si>
  <si>
    <t>Les fonds sont désormais prélévés par l'URSSAF en mai 2026 sur la base des éléments déclarés par votre entreprise via la DSN d'avril 2026.
Pour affectations aux stuctures ou formations de votre choix, vous devez impérativement les saisir 
sur le portail SOLTEA mis en ligne par la CDC. https://www.soltea.gouv.fr/espace-public/ de mai à octobre 2026.</t>
  </si>
  <si>
    <r>
      <t xml:space="preserve">Simulateur / convertisseur du solde (0,09%) de la taxe d'apprentissage 2026
</t>
    </r>
    <r>
      <rPr>
        <b/>
        <sz val="18"/>
        <color indexed="2"/>
        <rFont val="Calibri"/>
        <family val="2"/>
        <scheme val="minor"/>
      </rPr>
      <t xml:space="preserve"> Attention </t>
    </r>
    <r>
      <rPr>
        <b/>
        <i/>
        <sz val="18"/>
        <color theme="0"/>
        <rFont val="Calibri"/>
        <family val="2"/>
        <scheme val="minor"/>
      </rPr>
      <t xml:space="preserve">
</t>
    </r>
    <r>
      <rPr>
        <b/>
        <sz val="18"/>
        <color theme="0"/>
        <rFont val="Calibri"/>
        <family val="2"/>
        <scheme val="minor"/>
      </rPr>
      <t>En 2026 les fonds sont prélevés directement par l'URSSAF 
       A compter de mai, vous devez impérativement saisir vos choix de financement
via le portail SOLTEA de la CDC 
 code UAI IGM : 0772514P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</si>
</sst>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0\ &quot;€&quot;;\-#,##0\ &quot;€&quot;"/>
    <numFmt numFmtId="44" formatCode="_-* #,##0.00\ &quot;€&quot;_-;\-* #,##0.00\ &quot;€&quot;_-;_-* &quot;-&quot;??\ &quot;€&quot;_-;_-@_-"/>
    <numFmt numFmtId="164" formatCode="_-* #,##0.00\ _€_-;\-* #,##0.00\ _€_-;_-* &quot;-&quot;??\ _€_-;_-@_-"/>
    <numFmt numFmtId="165" formatCode="_-* #,##0\ &quot;€&quot;_-;\-* #,##0\ &quot;€&quot;_-;_-* &quot;-&quot;??\ &quot;€&quot;_-;_-@_-"/>
    <numFmt numFmtId="166" formatCode="_-* #,##0\ _€_-;\-* #,##0\ _€_-;_-* &quot;-&quot;??\ _€_-;_-@_-"/>
  </numFmts>
  <fonts count="25" x14ac:knownFonts="1">
    <font>
      <sz val="11"/>
      <color theme="1"/>
      <name val="Calibri"/>
      <scheme val="minor"/>
    </font>
    <font>
      <u/>
      <sz val="11"/>
      <color theme="10"/>
      <name val="Calibri"/>
      <family val="2"/>
      <scheme val="minor"/>
    </font>
    <font>
      <b/>
      <sz val="18"/>
      <color theme="0"/>
      <name val="Calibri"/>
      <family val="2"/>
      <scheme val="minor"/>
    </font>
    <font>
      <b/>
      <sz val="16"/>
      <color theme="3" tint="0.39997558519241921"/>
      <name val="Calibri"/>
      <family val="2"/>
      <scheme val="minor"/>
    </font>
    <font>
      <b/>
      <sz val="16"/>
      <color theme="1" tint="0.499984740745262"/>
      <name val="Calibri"/>
      <family val="2"/>
      <scheme val="minor"/>
    </font>
    <font>
      <sz val="14"/>
      <color theme="1"/>
      <name val="Calibri"/>
      <family val="2"/>
      <scheme val="minor"/>
    </font>
    <font>
      <b/>
      <sz val="13"/>
      <color theme="1" tint="0.499984740745262"/>
      <name val="Calibri"/>
      <family val="2"/>
      <scheme val="minor"/>
    </font>
    <font>
      <b/>
      <sz val="14"/>
      <color theme="0"/>
      <name val="Calibri"/>
      <family val="2"/>
      <scheme val="minor"/>
    </font>
    <font>
      <b/>
      <sz val="14"/>
      <color theme="1" tint="0.499984740745262"/>
      <name val="Calibri"/>
      <family val="2"/>
      <scheme val="minor"/>
    </font>
    <font>
      <sz val="12"/>
      <color theme="1"/>
      <name val="Calibri"/>
      <family val="2"/>
      <scheme val="minor"/>
    </font>
    <font>
      <b/>
      <sz val="14"/>
      <color theme="4"/>
      <name val="Calibri"/>
      <family val="2"/>
      <scheme val="minor"/>
    </font>
    <font>
      <sz val="13"/>
      <color theme="1"/>
      <name val="Calibri"/>
      <family val="2"/>
      <scheme val="minor"/>
    </font>
    <font>
      <b/>
      <sz val="10"/>
      <color rgb="FFC31727"/>
      <name val="Calibri"/>
      <family val="2"/>
      <scheme val="minor"/>
    </font>
    <font>
      <b/>
      <sz val="11"/>
      <color theme="0"/>
      <name val="Calibri"/>
      <family val="2"/>
      <scheme val="minor"/>
    </font>
    <font>
      <b/>
      <sz val="11"/>
      <color theme="4" tint="-0.249977111117893"/>
      <name val="Calibri"/>
      <family val="2"/>
      <scheme val="minor"/>
    </font>
    <font>
      <b/>
      <sz val="12"/>
      <color theme="1" tint="0.499984740745262"/>
      <name val="Calibri"/>
      <family val="2"/>
      <scheme val="minor"/>
    </font>
    <font>
      <sz val="14"/>
      <color theme="4"/>
      <name val="Calibri"/>
      <family val="2"/>
      <scheme val="minor"/>
    </font>
    <font>
      <sz val="8"/>
      <color theme="1"/>
      <name val="Calibri"/>
      <family val="2"/>
      <scheme val="minor"/>
    </font>
    <font>
      <b/>
      <sz val="14"/>
      <color rgb="FFFFC000"/>
      <name val="Calibri"/>
      <family val="2"/>
      <scheme val="minor"/>
    </font>
    <font>
      <sz val="12"/>
      <color rgb="FFF2F2F2"/>
      <name val="Calibri"/>
      <family val="2"/>
      <scheme val="minor"/>
    </font>
    <font>
      <i/>
      <sz val="10"/>
      <color theme="1"/>
      <name val="Calibri"/>
      <family val="2"/>
      <scheme val="minor"/>
    </font>
    <font>
      <sz val="11"/>
      <color theme="1"/>
      <name val="Calibri"/>
      <family val="2"/>
      <scheme val="minor"/>
    </font>
    <font>
      <b/>
      <sz val="18"/>
      <color indexed="2"/>
      <name val="Calibri"/>
      <family val="2"/>
      <scheme val="minor"/>
    </font>
    <font>
      <b/>
      <i/>
      <sz val="18"/>
      <color theme="0"/>
      <name val="Calibri"/>
      <family val="2"/>
      <scheme val="minor"/>
    </font>
    <font>
      <b/>
      <sz val="18"/>
      <color theme="1" tint="0.499984740745262"/>
      <name val="Calibri"/>
      <family val="2"/>
      <scheme val="minor"/>
    </font>
  </fonts>
  <fills count="5">
    <fill>
      <patternFill patternType="none"/>
    </fill>
    <fill>
      <patternFill patternType="gray125"/>
    </fill>
    <fill>
      <patternFill patternType="solid">
        <fgColor rgb="FF2F2A85"/>
        <bgColor rgb="FF2F2A85"/>
      </patternFill>
    </fill>
    <fill>
      <patternFill patternType="solid">
        <fgColor theme="0" tint="-0.249977111117893"/>
        <bgColor theme="0" tint="-0.249977111117893"/>
      </patternFill>
    </fill>
    <fill>
      <patternFill patternType="solid">
        <fgColor rgb="FFFFC000"/>
        <bgColor rgb="FFFFC000"/>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s>
  <cellStyleXfs count="4">
    <xf numFmtId="0" fontId="0" fillId="0" borderId="0"/>
    <xf numFmtId="0" fontId="1" fillId="0" borderId="0" applyNumberFormat="0" applyFill="0" applyBorder="0" applyProtection="0"/>
    <xf numFmtId="164" fontId="21" fillId="0" borderId="0" applyFont="0" applyFill="0" applyBorder="0" applyProtection="0"/>
    <xf numFmtId="44" fontId="21" fillId="0" borderId="0" applyFont="0" applyFill="0" applyBorder="0" applyProtection="0"/>
  </cellStyleXfs>
  <cellXfs count="69">
    <xf numFmtId="0" fontId="0" fillId="0" borderId="0" xfId="0"/>
    <xf numFmtId="0" fontId="0" fillId="0" borderId="0" xfId="0" applyAlignment="1">
      <alignment vertical="center"/>
    </xf>
    <xf numFmtId="49" fontId="0" fillId="0" borderId="0" xfId="0" applyNumberFormat="1" applyAlignment="1">
      <alignment wrapText="1"/>
    </xf>
    <xf numFmtId="165" fontId="3" fillId="0" borderId="0" xfId="3" applyNumberFormat="1" applyFont="1" applyAlignment="1">
      <alignment wrapText="1"/>
    </xf>
    <xf numFmtId="166" fontId="4" fillId="0" borderId="0" xfId="2" applyNumberFormat="1" applyFont="1" applyAlignment="1">
      <alignment horizontal="center" vertical="center"/>
    </xf>
    <xf numFmtId="166" fontId="5" fillId="0" borderId="0" xfId="2" applyNumberFormat="1" applyFont="1" applyAlignment="1" applyProtection="1">
      <alignment vertical="center"/>
    </xf>
    <xf numFmtId="165" fontId="0" fillId="0" borderId="0" xfId="3" applyNumberFormat="1" applyFont="1" applyAlignment="1" applyProtection="1">
      <alignment vertical="center"/>
    </xf>
    <xf numFmtId="165" fontId="0" fillId="0" borderId="0" xfId="3" applyNumberFormat="1" applyFont="1" applyAlignment="1">
      <alignment vertical="center"/>
    </xf>
    <xf numFmtId="49" fontId="6" fillId="0" borderId="4" xfId="3" applyNumberFormat="1" applyFont="1" applyBorder="1" applyAlignment="1" applyProtection="1">
      <alignment horizontal="left" vertical="center" wrapText="1"/>
    </xf>
    <xf numFmtId="165" fontId="8" fillId="0" borderId="0" xfId="3" applyNumberFormat="1" applyFont="1" applyAlignment="1" applyProtection="1">
      <alignment horizontal="center" vertical="center"/>
    </xf>
    <xf numFmtId="0" fontId="5" fillId="0" borderId="0" xfId="2" applyNumberFormat="1" applyFont="1" applyAlignment="1" applyProtection="1">
      <alignment vertical="center"/>
    </xf>
    <xf numFmtId="165" fontId="9" fillId="0" borderId="0" xfId="3" applyNumberFormat="1" applyFont="1" applyAlignment="1" applyProtection="1">
      <alignment vertical="center"/>
    </xf>
    <xf numFmtId="165" fontId="8" fillId="0" borderId="0" xfId="3" applyNumberFormat="1" applyFont="1" applyAlignment="1" applyProtection="1">
      <alignment horizontal="right" vertical="center"/>
    </xf>
    <xf numFmtId="165" fontId="11" fillId="0" borderId="0" xfId="3" applyNumberFormat="1" applyFont="1" applyAlignment="1" applyProtection="1">
      <alignment vertical="center"/>
    </xf>
    <xf numFmtId="0" fontId="5" fillId="0" borderId="5" xfId="2" applyNumberFormat="1" applyFont="1" applyBorder="1" applyAlignment="1" applyProtection="1">
      <alignment horizontal="right" vertical="center"/>
    </xf>
    <xf numFmtId="5" fontId="7" fillId="3" borderId="4" xfId="3" applyNumberFormat="1" applyFont="1" applyFill="1" applyBorder="1" applyAlignment="1" applyProtection="1">
      <alignment horizontal="right" vertical="center" indent="1"/>
      <protection locked="0"/>
    </xf>
    <xf numFmtId="5" fontId="8" fillId="0" borderId="0" xfId="3" applyNumberFormat="1" applyFont="1" applyAlignment="1" applyProtection="1">
      <alignment horizontal="right" vertical="center"/>
    </xf>
    <xf numFmtId="5" fontId="10" fillId="0" borderId="4" xfId="3" applyNumberFormat="1" applyFont="1" applyBorder="1" applyAlignment="1" applyProtection="1">
      <alignment horizontal="right" vertical="center" indent="1"/>
    </xf>
    <xf numFmtId="165" fontId="12" fillId="0" borderId="0" xfId="3" applyNumberFormat="1" applyFont="1" applyAlignment="1" applyProtection="1">
      <alignment horizontal="center" vertical="center" wrapText="1"/>
    </xf>
    <xf numFmtId="165" fontId="12" fillId="0" borderId="0" xfId="3" applyNumberFormat="1" applyFont="1" applyAlignment="1">
      <alignment horizontal="center" vertical="center" wrapText="1"/>
    </xf>
    <xf numFmtId="10" fontId="7" fillId="2" borderId="3" xfId="3" applyNumberFormat="1" applyFont="1" applyFill="1" applyBorder="1" applyAlignment="1" applyProtection="1">
      <alignment horizontal="center" vertical="center" wrapText="1"/>
      <protection hidden="1"/>
    </xf>
    <xf numFmtId="5" fontId="10" fillId="4" borderId="4" xfId="3" applyNumberFormat="1" applyFont="1" applyFill="1" applyBorder="1" applyAlignment="1" applyProtection="1">
      <alignment horizontal="right" vertical="center" indent="1"/>
    </xf>
    <xf numFmtId="0" fontId="5" fillId="0" borderId="15" xfId="0" applyFont="1" applyBorder="1" applyAlignment="1">
      <alignment horizontal="center" vertical="center"/>
    </xf>
    <xf numFmtId="0" fontId="5" fillId="0" borderId="13" xfId="0" applyFont="1" applyBorder="1" applyAlignment="1">
      <alignment horizontal="right" vertical="center" indent="1"/>
    </xf>
    <xf numFmtId="0" fontId="0" fillId="0" borderId="4" xfId="0" applyBorder="1" applyAlignment="1">
      <alignment vertical="center" wrapText="1"/>
    </xf>
    <xf numFmtId="5" fontId="10" fillId="3" borderId="12" xfId="3" applyNumberFormat="1" applyFont="1" applyFill="1" applyBorder="1" applyAlignment="1" applyProtection="1">
      <alignment horizontal="left" vertical="center" indent="12"/>
      <protection locked="0"/>
    </xf>
    <xf numFmtId="10" fontId="16" fillId="0" borderId="4" xfId="0" applyNumberFormat="1" applyFont="1" applyBorder="1" applyAlignment="1">
      <alignment horizontal="right" vertical="center" indent="1"/>
    </xf>
    <xf numFmtId="0" fontId="17" fillId="0" borderId="0" xfId="0" applyFont="1" applyAlignment="1">
      <alignment horizontal="right" vertical="center"/>
    </xf>
    <xf numFmtId="5" fontId="10" fillId="3" borderId="4" xfId="3" applyNumberFormat="1" applyFont="1" applyFill="1" applyBorder="1" applyAlignment="1" applyProtection="1">
      <alignment horizontal="left" vertical="center" indent="12"/>
      <protection locked="0"/>
    </xf>
    <xf numFmtId="0" fontId="1" fillId="0" borderId="0" xfId="1" applyFont="1" applyAlignment="1">
      <alignment vertical="center" wrapText="1" shrinkToFit="1"/>
    </xf>
    <xf numFmtId="0" fontId="20" fillId="0" borderId="0" xfId="0" applyFont="1" applyAlignment="1">
      <alignment horizontal="right" vertical="center"/>
    </xf>
    <xf numFmtId="11" fontId="0" fillId="0" borderId="0" xfId="0" applyNumberFormat="1" applyAlignment="1">
      <alignment vertical="center"/>
    </xf>
    <xf numFmtId="0" fontId="19" fillId="2" borderId="6" xfId="0" applyFont="1" applyFill="1" applyBorder="1" applyAlignment="1">
      <alignment horizontal="center" vertical="center" wrapText="1" shrinkToFit="1"/>
    </xf>
    <xf numFmtId="0" fontId="19" fillId="2" borderId="7" xfId="0" applyFont="1" applyFill="1" applyBorder="1" applyAlignment="1">
      <alignment horizontal="center" vertical="center" wrapText="1" shrinkToFit="1"/>
    </xf>
    <xf numFmtId="0" fontId="19" fillId="2" borderId="8" xfId="0" applyFont="1" applyFill="1" applyBorder="1" applyAlignment="1">
      <alignment horizontal="center" vertical="center" wrapText="1" shrinkToFit="1"/>
    </xf>
    <xf numFmtId="0" fontId="0" fillId="3" borderId="1"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165" fontId="18" fillId="2" borderId="1" xfId="3" applyNumberFormat="1" applyFont="1" applyFill="1" applyBorder="1" applyAlignment="1" applyProtection="1">
      <alignment horizontal="center" vertical="center" wrapText="1"/>
      <protection hidden="1"/>
    </xf>
    <xf numFmtId="165" fontId="18" fillId="2" borderId="2" xfId="3" applyNumberFormat="1" applyFont="1" applyFill="1" applyBorder="1" applyAlignment="1" applyProtection="1">
      <alignment horizontal="center" vertical="center" wrapText="1"/>
      <protection hidden="1"/>
    </xf>
    <xf numFmtId="165" fontId="18" fillId="2" borderId="3" xfId="3" applyNumberFormat="1" applyFont="1" applyFill="1" applyBorder="1" applyAlignment="1" applyProtection="1">
      <alignment horizontal="center" vertical="center" wrapText="1"/>
      <protection hidden="1"/>
    </xf>
    <xf numFmtId="165" fontId="14" fillId="0" borderId="1" xfId="3" applyNumberFormat="1" applyFont="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0" fontId="10" fillId="4" borderId="12" xfId="3" applyNumberFormat="1" applyFont="1" applyFill="1" applyBorder="1" applyAlignment="1" applyProtection="1">
      <alignment horizontal="right" vertical="center" indent="1"/>
    </xf>
    <xf numFmtId="10" fontId="10" fillId="4" borderId="13" xfId="3" applyNumberFormat="1" applyFont="1" applyFill="1" applyBorder="1" applyAlignment="1" applyProtection="1">
      <alignment horizontal="right" vertical="center" indent="1"/>
    </xf>
    <xf numFmtId="165" fontId="14" fillId="4" borderId="1" xfId="3" applyNumberFormat="1" applyFont="1" applyFill="1" applyBorder="1" applyAlignment="1" applyProtection="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165" fontId="15" fillId="0" borderId="14" xfId="3" applyNumberFormat="1" applyFont="1" applyBorder="1" applyAlignment="1" applyProtection="1">
      <alignment horizontal="left" vertical="center"/>
    </xf>
    <xf numFmtId="0" fontId="0" fillId="0" borderId="0" xfId="0" applyAlignment="1">
      <alignment horizontal="left" vertical="center"/>
    </xf>
    <xf numFmtId="0" fontId="0" fillId="0" borderId="5" xfId="0" applyBorder="1" applyAlignment="1">
      <alignment horizontal="left" vertical="center"/>
    </xf>
    <xf numFmtId="49" fontId="2" fillId="2" borderId="1" xfId="2" quotePrefix="1" applyNumberFormat="1" applyFont="1" applyFill="1" applyBorder="1" applyAlignment="1" applyProtection="1">
      <alignment horizontal="center" vertical="center" wrapText="1"/>
    </xf>
    <xf numFmtId="49" fontId="2" fillId="2" borderId="2" xfId="2" quotePrefix="1" applyNumberFormat="1" applyFont="1" applyFill="1" applyBorder="1" applyAlignment="1" applyProtection="1">
      <alignment horizontal="center" vertical="center" wrapText="1"/>
    </xf>
    <xf numFmtId="49" fontId="2" fillId="2" borderId="3" xfId="2" quotePrefix="1" applyNumberFormat="1" applyFont="1" applyFill="1" applyBorder="1" applyAlignment="1" applyProtection="1">
      <alignment horizontal="center" vertical="center" wrapText="1"/>
    </xf>
    <xf numFmtId="165" fontId="1" fillId="0" borderId="1" xfId="1" applyNumberFormat="1" applyFont="1" applyBorder="1" applyAlignment="1" applyProtection="1">
      <alignment horizontal="center" vertical="center" wrapText="1"/>
    </xf>
    <xf numFmtId="165" fontId="1" fillId="0" borderId="2" xfId="1" applyNumberFormat="1" applyFont="1" applyBorder="1" applyAlignment="1" applyProtection="1">
      <alignment horizontal="center" vertical="center" wrapText="1"/>
    </xf>
    <xf numFmtId="165" fontId="1" fillId="0" borderId="3" xfId="1" applyNumberFormat="1" applyFont="1" applyBorder="1" applyAlignment="1" applyProtection="1">
      <alignment horizontal="center" vertical="center" wrapText="1"/>
    </xf>
    <xf numFmtId="5" fontId="7" fillId="3" borderId="1" xfId="3" applyNumberFormat="1" applyFont="1" applyFill="1" applyBorder="1" applyAlignment="1" applyProtection="1">
      <alignment horizontal="right" vertical="center" indent="1"/>
      <protection locked="0"/>
    </xf>
    <xf numFmtId="5" fontId="7" fillId="3" borderId="3" xfId="3" applyNumberFormat="1" applyFont="1" applyFill="1" applyBorder="1" applyAlignment="1" applyProtection="1">
      <alignment horizontal="right" vertical="center" indent="1"/>
      <protection locked="0"/>
    </xf>
    <xf numFmtId="5" fontId="10" fillId="0" borderId="1" xfId="3" applyNumberFormat="1" applyFont="1" applyBorder="1" applyAlignment="1" applyProtection="1">
      <alignment horizontal="right" vertical="center" indent="1"/>
    </xf>
    <xf numFmtId="5" fontId="10" fillId="0" borderId="3" xfId="3" applyNumberFormat="1" applyFont="1" applyBorder="1" applyAlignment="1" applyProtection="1">
      <alignment horizontal="right" vertical="center" indent="1"/>
    </xf>
    <xf numFmtId="165" fontId="7" fillId="2" borderId="6" xfId="3" applyNumberFormat="1" applyFont="1" applyFill="1" applyBorder="1" applyAlignment="1" applyProtection="1">
      <alignment horizontal="center" vertical="center" wrapText="1"/>
      <protection hidden="1"/>
    </xf>
    <xf numFmtId="165" fontId="7" fillId="2" borderId="7" xfId="3" applyNumberFormat="1" applyFont="1" applyFill="1" applyBorder="1" applyAlignment="1" applyProtection="1">
      <alignment horizontal="center" vertical="center" wrapText="1"/>
      <protection hidden="1"/>
    </xf>
    <xf numFmtId="0" fontId="0" fillId="2" borderId="8" xfId="0" applyFill="1" applyBorder="1" applyAlignment="1">
      <alignment horizontal="center" vertical="center" wrapText="1"/>
    </xf>
    <xf numFmtId="165" fontId="7" fillId="2" borderId="9" xfId="3" applyNumberFormat="1" applyFont="1" applyFill="1" applyBorder="1" applyAlignment="1" applyProtection="1">
      <alignment horizontal="center" vertical="center" wrapText="1"/>
      <protection hidden="1"/>
    </xf>
    <xf numFmtId="165" fontId="7" fillId="2" borderId="10" xfId="3" applyNumberFormat="1" applyFont="1" applyFill="1" applyBorder="1" applyAlignment="1" applyProtection="1">
      <alignment horizontal="center" vertical="center" wrapText="1"/>
      <protection hidden="1"/>
    </xf>
    <xf numFmtId="0" fontId="0" fillId="2" borderId="11" xfId="0" applyFill="1" applyBorder="1" applyAlignment="1">
      <alignment horizontal="center" vertical="center" wrapText="1"/>
    </xf>
    <xf numFmtId="165" fontId="13" fillId="2" borderId="1" xfId="3" applyNumberFormat="1" applyFont="1" applyFill="1" applyBorder="1" applyAlignment="1" applyProtection="1">
      <alignment horizontal="center" vertical="center" wrapText="1"/>
      <protection hidden="1"/>
    </xf>
    <xf numFmtId="165" fontId="13" fillId="2" borderId="3" xfId="3" applyNumberFormat="1" applyFont="1" applyFill="1" applyBorder="1" applyAlignment="1" applyProtection="1">
      <alignment horizontal="center" vertical="center" wrapText="1"/>
      <protection hidden="1"/>
    </xf>
  </cellXfs>
  <cellStyles count="4">
    <cellStyle name="Lien hypertexte" xfId="1" builtinId="8"/>
    <cellStyle name="Milliers" xfId="2" builtinId="3"/>
    <cellStyle name="Monétaire"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371476</xdr:colOff>
      <xdr:row>5</xdr:row>
      <xdr:rowOff>114301</xdr:rowOff>
    </xdr:from>
    <xdr:to>
      <xdr:col>4</xdr:col>
      <xdr:colOff>1000126</xdr:colOff>
      <xdr:row>7</xdr:row>
      <xdr:rowOff>159945</xdr:rowOff>
    </xdr:to>
    <xdr:pic>
      <xdr:nvPicPr>
        <xdr:cNvPr id="6" name="Image 5"/>
        <xdr:cNvPicPr>
          <a:picLocks noChangeAspect="1"/>
        </xdr:cNvPicPr>
      </xdr:nvPicPr>
      <xdr:blipFill>
        <a:blip xmlns:r="http://schemas.openxmlformats.org/officeDocument/2006/relationships" r:embed="rId1"/>
        <a:srcRect b="16982"/>
        <a:stretch/>
      </xdr:blipFill>
      <xdr:spPr bwMode="auto">
        <a:xfrm>
          <a:off x="7324726" y="5724526"/>
          <a:ext cx="628650" cy="521894"/>
        </a:xfrm>
        <a:prstGeom prst="rect">
          <a:avLst/>
        </a:prstGeom>
      </xdr:spPr>
    </xdr:pic>
    <xdr:clientData/>
  </xdr:twoCellAnchor>
  <xdr:twoCellAnchor editAs="oneCell">
    <xdr:from>
      <xdr:col>4</xdr:col>
      <xdr:colOff>514350</xdr:colOff>
      <xdr:row>9</xdr:row>
      <xdr:rowOff>28576</xdr:rowOff>
    </xdr:from>
    <xdr:to>
      <xdr:col>4</xdr:col>
      <xdr:colOff>857250</xdr:colOff>
      <xdr:row>9</xdr:row>
      <xdr:rowOff>313245</xdr:rowOff>
    </xdr:to>
    <xdr:pic>
      <xdr:nvPicPr>
        <xdr:cNvPr id="10" name="Image 9"/>
        <xdr:cNvPicPr>
          <a:picLocks noChangeAspect="1"/>
        </xdr:cNvPicPr>
      </xdr:nvPicPr>
      <xdr:blipFill>
        <a:blip xmlns:r="http://schemas.openxmlformats.org/officeDocument/2006/relationships" r:embed="rId2"/>
        <a:srcRect b="16982"/>
        <a:stretch/>
      </xdr:blipFill>
      <xdr:spPr bwMode="auto">
        <a:xfrm>
          <a:off x="7467601" y="7010401"/>
          <a:ext cx="342899" cy="284669"/>
        </a:xfrm>
        <a:prstGeom prst="rect">
          <a:avLst/>
        </a:prstGeom>
      </xdr:spPr>
    </xdr:pic>
    <xdr:clientData/>
  </xdr:twoCellAnchor>
  <xdr:twoCellAnchor editAs="oneCell">
    <xdr:from>
      <xdr:col>4</xdr:col>
      <xdr:colOff>514350</xdr:colOff>
      <xdr:row>11</xdr:row>
      <xdr:rowOff>66676</xdr:rowOff>
    </xdr:from>
    <xdr:to>
      <xdr:col>4</xdr:col>
      <xdr:colOff>857250</xdr:colOff>
      <xdr:row>11</xdr:row>
      <xdr:rowOff>351345</xdr:rowOff>
    </xdr:to>
    <xdr:pic>
      <xdr:nvPicPr>
        <xdr:cNvPr id="12" name="Image 11"/>
        <xdr:cNvPicPr>
          <a:picLocks noChangeAspect="1"/>
        </xdr:cNvPicPr>
      </xdr:nvPicPr>
      <xdr:blipFill>
        <a:blip xmlns:r="http://schemas.openxmlformats.org/officeDocument/2006/relationships" r:embed="rId2"/>
        <a:srcRect b="16982"/>
        <a:stretch/>
      </xdr:blipFill>
      <xdr:spPr bwMode="auto">
        <a:xfrm>
          <a:off x="7467601" y="8039101"/>
          <a:ext cx="342899" cy="284669"/>
        </a:xfrm>
        <a:prstGeom prst="rect">
          <a:avLst/>
        </a:prstGeom>
      </xdr:spPr>
    </xdr:pic>
    <xdr:clientData/>
  </xdr:twoCellAnchor>
  <xdr:twoCellAnchor editAs="oneCell">
    <xdr:from>
      <xdr:col>2</xdr:col>
      <xdr:colOff>1800226</xdr:colOff>
      <xdr:row>1</xdr:row>
      <xdr:rowOff>38100</xdr:rowOff>
    </xdr:from>
    <xdr:to>
      <xdr:col>4</xdr:col>
      <xdr:colOff>209551</xdr:colOff>
      <xdr:row>1</xdr:row>
      <xdr:rowOff>932582</xdr:rowOff>
    </xdr:to>
    <xdr:pic>
      <xdr:nvPicPr>
        <xdr:cNvPr id="2" name="Image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191001" y="228600"/>
          <a:ext cx="2971800" cy="89448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agires.com/nos-ecoles-membres/" TargetMode="External"/><Relationship Id="rId1" Type="http://schemas.openxmlformats.org/officeDocument/2006/relationships/hyperlink" Target="https://www.soltea.gouv.fr/espace-publ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38"/>
  <sheetViews>
    <sheetView tabSelected="1" workbookViewId="0">
      <selection activeCell="B2" sqref="B2:F2"/>
    </sheetView>
  </sheetViews>
  <sheetFormatPr baseColWidth="10" defaultColWidth="11.42578125" defaultRowHeight="15" x14ac:dyDescent="0.25"/>
  <cols>
    <col min="1" max="1" width="7.42578125" style="1" customWidth="1"/>
    <col min="2" max="2" width="28.42578125" style="1" bestFit="1" customWidth="1"/>
    <col min="3" max="3" width="59" style="1" customWidth="1"/>
    <col min="4" max="4" width="9.42578125" style="1" customWidth="1"/>
    <col min="5" max="6" width="28.7109375" style="1" customWidth="1"/>
    <col min="7" max="7" width="17.7109375" style="1" customWidth="1"/>
    <col min="8" max="8" width="39.85546875" style="1" customWidth="1"/>
    <col min="9" max="9" width="46.7109375" style="1" customWidth="1"/>
    <col min="10" max="16384" width="11.42578125" style="1"/>
  </cols>
  <sheetData>
    <row r="2" spans="2:13" ht="262.5" customHeight="1" x14ac:dyDescent="0.25">
      <c r="B2" s="51" t="s">
        <v>24</v>
      </c>
      <c r="C2" s="52"/>
      <c r="D2" s="52"/>
      <c r="E2" s="52"/>
      <c r="F2" s="53"/>
      <c r="G2" s="2"/>
      <c r="H2" s="2"/>
    </row>
    <row r="3" spans="2:13" ht="33.75" customHeight="1" x14ac:dyDescent="0.35">
      <c r="B3" s="54" t="s">
        <v>20</v>
      </c>
      <c r="C3" s="55"/>
      <c r="D3" s="55"/>
      <c r="E3" s="55"/>
      <c r="F3" s="56"/>
      <c r="G3" s="3"/>
      <c r="H3" s="3"/>
      <c r="I3" s="4"/>
      <c r="J3" s="4"/>
      <c r="K3" s="4"/>
      <c r="L3" s="4"/>
      <c r="M3" s="4"/>
    </row>
    <row r="4" spans="2:13" ht="44.25" customHeight="1" x14ac:dyDescent="0.25">
      <c r="B4" s="5"/>
      <c r="C4" s="6"/>
      <c r="D4" s="6"/>
      <c r="E4" s="6"/>
      <c r="F4" s="6"/>
      <c r="G4" s="7"/>
      <c r="H4" s="7"/>
    </row>
    <row r="5" spans="2:13" ht="73.5" customHeight="1" x14ac:dyDescent="0.25">
      <c r="C5" s="8" t="s">
        <v>21</v>
      </c>
      <c r="D5" s="57">
        <v>10000</v>
      </c>
      <c r="E5" s="58"/>
      <c r="F5" s="9"/>
      <c r="G5" s="7"/>
      <c r="H5" s="7"/>
    </row>
    <row r="6" spans="2:13" ht="18.75" x14ac:dyDescent="0.25">
      <c r="B6" s="10"/>
      <c r="C6" s="11"/>
      <c r="D6" s="6"/>
      <c r="E6" s="6"/>
      <c r="F6" s="6"/>
      <c r="G6" s="7"/>
      <c r="H6" s="7"/>
    </row>
    <row r="7" spans="2:13" ht="18.75" x14ac:dyDescent="0.25">
      <c r="B7" s="10"/>
      <c r="C7" s="11"/>
      <c r="D7" s="6"/>
      <c r="E7" s="6"/>
      <c r="F7" s="6"/>
      <c r="G7" s="7"/>
      <c r="H7" s="7"/>
    </row>
    <row r="8" spans="2:13" ht="18.75" x14ac:dyDescent="0.25">
      <c r="B8" s="10"/>
      <c r="C8" s="11"/>
      <c r="D8" s="6"/>
      <c r="E8" s="6"/>
      <c r="F8" s="6"/>
      <c r="G8" s="7"/>
      <c r="H8" s="7"/>
    </row>
    <row r="9" spans="2:13" ht="51.75" customHeight="1" x14ac:dyDescent="0.25">
      <c r="B9" s="10">
        <v>1</v>
      </c>
      <c r="C9" s="8" t="s">
        <v>0</v>
      </c>
      <c r="D9" s="59">
        <f>D5*0.09/100</f>
        <v>9</v>
      </c>
      <c r="E9" s="60"/>
      <c r="F9" s="12"/>
      <c r="G9" s="7"/>
      <c r="H9" s="7"/>
    </row>
    <row r="10" spans="2:13" ht="26.25" customHeight="1" x14ac:dyDescent="0.25">
      <c r="B10" s="10"/>
      <c r="C10" s="13"/>
      <c r="D10" s="6"/>
      <c r="E10" s="6"/>
      <c r="F10" s="6"/>
      <c r="G10" s="7"/>
      <c r="H10" s="7"/>
    </row>
    <row r="11" spans="2:13" ht="51.75" customHeight="1" x14ac:dyDescent="0.25">
      <c r="B11" s="14">
        <v>2</v>
      </c>
      <c r="C11" s="8" t="s">
        <v>1</v>
      </c>
      <c r="D11" s="6"/>
      <c r="E11" s="15">
        <v>0</v>
      </c>
      <c r="F11" s="16"/>
      <c r="G11" s="7"/>
      <c r="H11" s="7"/>
    </row>
    <row r="12" spans="2:13" ht="30" customHeight="1" x14ac:dyDescent="0.25">
      <c r="B12" s="10"/>
      <c r="C12" s="13"/>
      <c r="D12" s="6"/>
      <c r="E12" s="6"/>
      <c r="F12" s="6"/>
      <c r="G12" s="7"/>
      <c r="H12" s="7"/>
    </row>
    <row r="13" spans="2:13" ht="69" x14ac:dyDescent="0.25">
      <c r="B13" s="10">
        <v>3</v>
      </c>
      <c r="C13" s="8" t="s">
        <v>2</v>
      </c>
      <c r="D13" s="6"/>
      <c r="E13" s="17">
        <v>1000</v>
      </c>
      <c r="F13" s="9"/>
      <c r="G13" s="7"/>
      <c r="H13" s="7"/>
    </row>
    <row r="14" spans="2:13" ht="48" customHeight="1" x14ac:dyDescent="0.25">
      <c r="B14" s="5"/>
      <c r="C14" s="18"/>
      <c r="D14" s="18"/>
      <c r="E14" s="18"/>
      <c r="F14" s="18"/>
      <c r="G14" s="19"/>
      <c r="H14" s="19"/>
    </row>
    <row r="15" spans="2:13" ht="24.75" customHeight="1" x14ac:dyDescent="0.25">
      <c r="B15" s="61" t="s">
        <v>3</v>
      </c>
      <c r="C15" s="62"/>
      <c r="D15" s="63"/>
      <c r="E15" s="20" t="s">
        <v>4</v>
      </c>
      <c r="F15" s="20" t="s">
        <v>5</v>
      </c>
    </row>
    <row r="16" spans="2:13" ht="59.25" customHeight="1" x14ac:dyDescent="0.25">
      <c r="B16" s="64"/>
      <c r="C16" s="65"/>
      <c r="D16" s="66"/>
      <c r="E16" s="67" t="s">
        <v>6</v>
      </c>
      <c r="F16" s="68"/>
    </row>
    <row r="17" spans="2:8" ht="31.5" customHeight="1" x14ac:dyDescent="0.25">
      <c r="B17" s="40" t="s">
        <v>7</v>
      </c>
      <c r="C17" s="41"/>
      <c r="D17" s="42"/>
      <c r="E17" s="17">
        <f>+E13</f>
        <v>1000</v>
      </c>
      <c r="F17" s="43">
        <f>SUM(F20:F29)</f>
        <v>9.0000000000000011E-3</v>
      </c>
    </row>
    <row r="18" spans="2:8" ht="31.5" customHeight="1" x14ac:dyDescent="0.25">
      <c r="B18" s="45" t="s">
        <v>8</v>
      </c>
      <c r="C18" s="46"/>
      <c r="D18" s="47"/>
      <c r="E18" s="21">
        <f>E17-SUM(E20:E29)</f>
        <v>991</v>
      </c>
      <c r="F18" s="44"/>
    </row>
    <row r="19" spans="2:8" ht="28.5" customHeight="1" x14ac:dyDescent="0.25">
      <c r="B19" s="48" t="s">
        <v>9</v>
      </c>
      <c r="C19" s="49"/>
      <c r="D19" s="50"/>
      <c r="E19" s="22"/>
      <c r="F19" s="23"/>
    </row>
    <row r="20" spans="2:8" ht="22.5" customHeight="1" x14ac:dyDescent="0.25">
      <c r="B20" s="24" t="s">
        <v>10</v>
      </c>
      <c r="C20" s="35"/>
      <c r="D20" s="36"/>
      <c r="E20" s="25">
        <v>7</v>
      </c>
      <c r="F20" s="26">
        <f t="shared" ref="F20:F29" si="0">+E20/$E$17</f>
        <v>7.0000000000000001E-3</v>
      </c>
    </row>
    <row r="21" spans="2:8" ht="22.5" customHeight="1" x14ac:dyDescent="0.25">
      <c r="B21" s="24" t="s">
        <v>11</v>
      </c>
      <c r="C21" s="35"/>
      <c r="D21" s="36"/>
      <c r="E21" s="25">
        <v>2</v>
      </c>
      <c r="F21" s="26">
        <f t="shared" si="0"/>
        <v>2E-3</v>
      </c>
      <c r="H21" s="27"/>
    </row>
    <row r="22" spans="2:8" ht="22.5" customHeight="1" x14ac:dyDescent="0.25">
      <c r="B22" s="24" t="s">
        <v>12</v>
      </c>
      <c r="C22" s="35"/>
      <c r="D22" s="36"/>
      <c r="E22" s="25">
        <v>0</v>
      </c>
      <c r="F22" s="26">
        <f t="shared" si="0"/>
        <v>0</v>
      </c>
    </row>
    <row r="23" spans="2:8" ht="22.5" customHeight="1" x14ac:dyDescent="0.25">
      <c r="B23" s="24" t="s">
        <v>13</v>
      </c>
      <c r="C23" s="35"/>
      <c r="D23" s="36"/>
      <c r="E23" s="25">
        <v>0</v>
      </c>
      <c r="F23" s="26">
        <f t="shared" si="0"/>
        <v>0</v>
      </c>
    </row>
    <row r="24" spans="2:8" ht="22.5" customHeight="1" x14ac:dyDescent="0.25">
      <c r="B24" s="24" t="s">
        <v>14</v>
      </c>
      <c r="C24" s="35"/>
      <c r="D24" s="36"/>
      <c r="E24" s="25">
        <v>0</v>
      </c>
      <c r="F24" s="26">
        <f t="shared" si="0"/>
        <v>0</v>
      </c>
    </row>
    <row r="25" spans="2:8" ht="22.5" customHeight="1" x14ac:dyDescent="0.25">
      <c r="B25" s="24" t="s">
        <v>15</v>
      </c>
      <c r="C25" s="35"/>
      <c r="D25" s="36"/>
      <c r="E25" s="25">
        <v>0</v>
      </c>
      <c r="F25" s="26">
        <f t="shared" si="0"/>
        <v>0</v>
      </c>
    </row>
    <row r="26" spans="2:8" ht="22.5" customHeight="1" x14ac:dyDescent="0.25">
      <c r="B26" s="24" t="s">
        <v>16</v>
      </c>
      <c r="C26" s="35"/>
      <c r="D26" s="36"/>
      <c r="E26" s="25">
        <v>0</v>
      </c>
      <c r="F26" s="26">
        <f t="shared" si="0"/>
        <v>0</v>
      </c>
    </row>
    <row r="27" spans="2:8" ht="22.5" customHeight="1" x14ac:dyDescent="0.25">
      <c r="B27" s="24" t="s">
        <v>17</v>
      </c>
      <c r="C27" s="35"/>
      <c r="D27" s="36"/>
      <c r="E27" s="25">
        <v>0</v>
      </c>
      <c r="F27" s="26">
        <f t="shared" si="0"/>
        <v>0</v>
      </c>
    </row>
    <row r="28" spans="2:8" ht="22.5" customHeight="1" x14ac:dyDescent="0.25">
      <c r="B28" s="24" t="s">
        <v>18</v>
      </c>
      <c r="C28" s="35"/>
      <c r="D28" s="36"/>
      <c r="E28" s="25">
        <v>0</v>
      </c>
      <c r="F28" s="26">
        <f t="shared" si="0"/>
        <v>0</v>
      </c>
    </row>
    <row r="29" spans="2:8" ht="22.5" customHeight="1" x14ac:dyDescent="0.25">
      <c r="B29" s="24" t="s">
        <v>19</v>
      </c>
      <c r="C29" s="35"/>
      <c r="D29" s="36"/>
      <c r="E29" s="28">
        <v>0</v>
      </c>
      <c r="F29" s="26">
        <f t="shared" si="0"/>
        <v>0</v>
      </c>
    </row>
    <row r="30" spans="2:8" ht="27" customHeight="1" x14ac:dyDescent="0.25"/>
    <row r="31" spans="2:8" ht="24" customHeight="1" x14ac:dyDescent="0.25">
      <c r="B31" s="37" t="s">
        <v>22</v>
      </c>
      <c r="C31" s="38"/>
      <c r="D31" s="38"/>
      <c r="E31" s="38"/>
      <c r="F31" s="39"/>
    </row>
    <row r="32" spans="2:8" ht="56.25" customHeight="1" x14ac:dyDescent="0.25">
      <c r="B32" s="32" t="s">
        <v>23</v>
      </c>
      <c r="C32" s="33"/>
      <c r="D32" s="33"/>
      <c r="E32" s="33"/>
      <c r="F32" s="34"/>
    </row>
    <row r="33" spans="2:6" ht="36" customHeight="1" x14ac:dyDescent="0.25">
      <c r="B33" s="29"/>
      <c r="C33" s="29"/>
      <c r="F33" s="30"/>
    </row>
    <row r="38" spans="2:6" x14ac:dyDescent="0.25">
      <c r="C38" s="31"/>
    </row>
  </sheetData>
  <mergeCells count="22">
    <mergeCell ref="B2:F2"/>
    <mergeCell ref="B3:F3"/>
    <mergeCell ref="D5:E5"/>
    <mergeCell ref="D9:E9"/>
    <mergeCell ref="B15:D16"/>
    <mergeCell ref="E16:F16"/>
    <mergeCell ref="B17:D17"/>
    <mergeCell ref="F17:F18"/>
    <mergeCell ref="B18:D18"/>
    <mergeCell ref="B19:D19"/>
    <mergeCell ref="C20:D20"/>
    <mergeCell ref="C21:D21"/>
    <mergeCell ref="C22:D22"/>
    <mergeCell ref="C23:D23"/>
    <mergeCell ref="C24:D24"/>
    <mergeCell ref="C25:D25"/>
    <mergeCell ref="B32:F32"/>
    <mergeCell ref="C26:D26"/>
    <mergeCell ref="C27:D27"/>
    <mergeCell ref="C28:D28"/>
    <mergeCell ref="C29:D29"/>
    <mergeCell ref="B31:F31"/>
  </mergeCells>
  <hyperlinks>
    <hyperlink ref="B3:F3" r:id="rId1" display="Ouverture de la plateforme SOLTéA à compter de mai 2024 avec vos identifiants issus de NET ENTREPRISES"/>
    <hyperlink ref="B33:C33" r:id="rId2" display="https://www.agires.com/nos-ecoles-membres/"/>
  </hyperlinks>
  <pageMargins left="0.70866141732283472" right="0.70866141732283472" top="0.74803149606299213" bottom="0.74803149606299213" header="0.31496062992125984" footer="0.31496062992125984"/>
  <pageSetup paperSize="9" scale="58" orientation="portrait"/>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1B0EDD3E1ECD43A076DBEE932384C6" ma:contentTypeVersion="13" ma:contentTypeDescription="Crée un document." ma:contentTypeScope="" ma:versionID="b608a30b62dfb8878771dd7a93210b99">
  <xsd:schema xmlns:xsd="http://www.w3.org/2001/XMLSchema" xmlns:xs="http://www.w3.org/2001/XMLSchema" xmlns:p="http://schemas.microsoft.com/office/2006/metadata/properties" xmlns:ns3="93f587c2-19b8-45af-b290-5868a13909a9" xmlns:ns4="9fd33ed3-483a-447a-8ff0-70450a959789" targetNamespace="http://schemas.microsoft.com/office/2006/metadata/properties" ma:root="true" ma:fieldsID="dfe85a084ded288090a7ec21d2ce2c3f" ns3:_="" ns4:_="">
    <xsd:import namespace="93f587c2-19b8-45af-b290-5868a13909a9"/>
    <xsd:import namespace="9fd33ed3-483a-447a-8ff0-70450a95978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f587c2-19b8-45af-b290-5868a13909a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d33ed3-483a-447a-8ff0-70450a959789"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SharingHintHash" ma:index="15"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6EB5D1-FD67-44F4-9C50-E78268D9852D}">
  <ds:schemaRefs>
    <ds:schemaRef ds:uri="http://purl.org/dc/elements/1.1/"/>
    <ds:schemaRef ds:uri="http://purl.org/dc/terms/"/>
    <ds:schemaRef ds:uri="93f587c2-19b8-45af-b290-5868a13909a9"/>
    <ds:schemaRef ds:uri="http://www.w3.org/XML/1998/namespace"/>
    <ds:schemaRef ds:uri="http://schemas.microsoft.com/office/2006/documentManagement/types"/>
    <ds:schemaRef ds:uri="http://schemas.microsoft.com/office/infopath/2007/PartnerControls"/>
    <ds:schemaRef ds:uri="9fd33ed3-483a-447a-8ff0-70450a959789"/>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ED86F0A6-71A6-47F4-9A4A-9241829DBC24}">
  <ds:schemaRefs>
    <ds:schemaRef ds:uri="http://schemas.microsoft.com/sharepoint/v3/contenttype/forms"/>
  </ds:schemaRefs>
</ds:datastoreItem>
</file>

<file path=customXml/itemProps3.xml><?xml version="1.0" encoding="utf-8"?>
<ds:datastoreItem xmlns:ds="http://schemas.openxmlformats.org/officeDocument/2006/customXml" ds:itemID="{061CB91B-7575-4CFD-ADE9-ED5ECB345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f587c2-19b8-45af-b290-5868a13909a9"/>
    <ds:schemaRef ds:uri="9fd33ed3-483a-447a-8ff0-70450a9597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CCIR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RABILLER Dominique</dc:creator>
  <cp:lastModifiedBy>Elza NGUEPJOP NGOUAPO</cp:lastModifiedBy>
  <cp:revision>1</cp:revision>
  <dcterms:created xsi:type="dcterms:W3CDTF">2019-10-11T14:09:00Z</dcterms:created>
  <dcterms:modified xsi:type="dcterms:W3CDTF">2026-06-08T13:16:23Z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0x010100851B0EDD3E1ECD43A076DBEE932384C6</vt:lpwstr>
  </property>
</Properties>
</file>